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ILALPM/"/>
    </mc:Choice>
  </mc:AlternateContent>
  <xr:revisionPtr revIDLastSave="1" documentId="8_{048EA232-EA15-4C48-B9D5-4883FCFFE42C}" xr6:coauthVersionLast="47" xr6:coauthVersionMax="47" xr10:uidLastSave="{7CE5B3E0-DB18-4D2D-A3AA-EEBC2B73F02A}"/>
  <bookViews>
    <workbookView xWindow="3000" yWindow="3000" windowWidth="17280" windowHeight="8928" xr2:uid="{00000000-000D-0000-FFFF-FFFF00000000}"/>
  </bookViews>
  <sheets>
    <sheet name="Question 2 (a)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5" l="1"/>
  <c r="C40" i="15"/>
  <c r="C31" i="15"/>
  <c r="D30" i="15"/>
  <c r="E30" i="15"/>
  <c r="F30" i="15"/>
  <c r="G30" i="15"/>
  <c r="C30" i="15"/>
  <c r="C32" i="15" s="1"/>
  <c r="E29" i="15"/>
  <c r="F29" i="15"/>
  <c r="G29" i="15"/>
  <c r="D29" i="15"/>
  <c r="C29" i="15"/>
  <c r="D28" i="15"/>
  <c r="E28" i="15"/>
  <c r="F28" i="15"/>
  <c r="G28" i="15"/>
  <c r="C28" i="15"/>
</calcChain>
</file>

<file path=xl/sharedStrings.xml><?xml version="1.0" encoding="utf-8"?>
<sst xmlns="http://schemas.openxmlformats.org/spreadsheetml/2006/main" count="25" uniqueCount="25">
  <si>
    <t>ANSWER:</t>
  </si>
  <si>
    <t>Show work below</t>
  </si>
  <si>
    <t>Expenses</t>
  </si>
  <si>
    <t>Question 2 (a)</t>
  </si>
  <si>
    <t>2 (a)</t>
  </si>
  <si>
    <t>You are given the following pricing information for a new insurance product for LJA Life:</t>
  </si>
  <si>
    <t>Time (in years)</t>
  </si>
  <si>
    <t>Premiums</t>
  </si>
  <si>
    <t>Claims</t>
  </si>
  <si>
    <t>Risk Capital</t>
  </si>
  <si>
    <t>Risk capital charge (paid at end of year, as a percent of beginning of year risk capital): 3%</t>
  </si>
  <si>
    <t>Risk free rate (at all maturities): 5.5%</t>
  </si>
  <si>
    <t>As a simplification, risk capital costs are the only frictional costs to be included</t>
  </si>
  <si>
    <t xml:space="preserve">(a) (4 points) Calculate the time 0 expense that would be needed for the total economic profit at time 0 to equal 30. </t>
  </si>
  <si>
    <t xml:space="preserve">     Show all work.</t>
  </si>
  <si>
    <t>New time 0 expense</t>
  </si>
  <si>
    <t>Responses for parts (b) and (c) is to be provided in the Word document.</t>
  </si>
  <si>
    <t>Risk capital cost</t>
  </si>
  <si>
    <t>Net cash payments</t>
  </si>
  <si>
    <t>Net cashflow after frictional costs</t>
  </si>
  <si>
    <t>Economic Liabilities</t>
  </si>
  <si>
    <t>Economic profit</t>
  </si>
  <si>
    <t>We want economic profit to be 30. Thus we need the expenses to be reduced by 30 - 24.36.</t>
  </si>
  <si>
    <t>Therefore, the new time 0 expense is 50 - 5.64</t>
  </si>
  <si>
    <t xml:space="preserve">Reduction needed to acquisition expense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</si>
</sst>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3" fillId="2" borderId="0" xfId="0" applyFont="1" applyFill="1"/>
    <xf numFmtId="0" fontId="5" fillId="0" borderId="0" xfId="0" applyFont="1" applyAlignment="1">
      <alignment vertical="center"/>
    </xf>
    <xf numFmtId="0" fontId="8" fillId="2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6" fillId="0" borderId="5" xfId="0" applyFont="1" applyBorder="1"/>
    <xf numFmtId="0" fontId="0" fillId="0" borderId="5" xfId="0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0" fillId="0" borderId="0" xfId="9" applyFont="1"/>
    <xf numFmtId="164" fontId="0" fillId="0" borderId="0" xfId="0" applyNumberFormat="1"/>
    <xf numFmtId="164" fontId="0" fillId="0" borderId="1" xfId="0" applyNumberFormat="1" applyBorder="1"/>
  </cellXfs>
  <cellStyles count="10">
    <cellStyle name="Comma" xfId="9" builtinId="3"/>
    <cellStyle name="Comma 10 2" xfId="4" xr:uid="{BA188B69-FE7F-4E7D-8CB2-A0CAC63EA9BA}"/>
    <cellStyle name="Comma 2" xfId="7" xr:uid="{7FDC9F71-6DAF-40B2-B617-095CB90FAE7A}"/>
    <cellStyle name="Comma 3 2" xfId="5" xr:uid="{E35F78C4-70AE-4CE6-8DB6-C285A81B32D6}"/>
    <cellStyle name="Normal" xfId="0" builtinId="0"/>
    <cellStyle name="Normal 2" xfId="6" xr:uid="{A9B35BAB-477B-499C-A18E-9CE5ADD09B3C}"/>
    <cellStyle name="Normal 2 2" xfId="3" xr:uid="{D095B7C2-1F87-4AB2-9882-671F794A2E56}"/>
    <cellStyle name="Normal 7 3" xfId="1" xr:uid="{75DB22FD-961A-466F-9696-3EEF6D6F9AE2}"/>
    <cellStyle name="Percent 2" xfId="8" xr:uid="{B84BC38F-2B94-4207-868E-1F362A5B2E38}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BC33-D7AB-4B33-8135-FC6C24B8B679}">
  <dimension ref="A1:I43"/>
  <sheetViews>
    <sheetView tabSelected="1" workbookViewId="0"/>
  </sheetViews>
  <sheetFormatPr defaultRowHeight="14.4" x14ac:dyDescent="0.3"/>
  <cols>
    <col min="1" max="1" width="18.88671875" customWidth="1"/>
    <col min="2" max="2" width="39.33203125" customWidth="1"/>
    <col min="3" max="7" width="7.88671875" customWidth="1"/>
    <col min="8" max="8" width="6.6640625" customWidth="1"/>
    <col min="9" max="9" width="30" customWidth="1"/>
  </cols>
  <sheetData>
    <row r="1" spans="1:9" ht="17.399999999999999" x14ac:dyDescent="0.3">
      <c r="A1" s="2" t="s">
        <v>3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4"/>
      <c r="B2" s="3"/>
      <c r="C2" s="3"/>
      <c r="D2" s="3"/>
      <c r="E2" s="3"/>
      <c r="F2" s="3"/>
      <c r="G2" s="3"/>
      <c r="H2" s="3"/>
      <c r="I2" s="3"/>
    </row>
    <row r="3" spans="1:9" s="13" customFormat="1" ht="15.6" x14ac:dyDescent="0.3">
      <c r="A3" s="4" t="s">
        <v>5</v>
      </c>
      <c r="B3" s="10"/>
      <c r="C3" s="12"/>
      <c r="D3" s="12"/>
      <c r="E3" s="12"/>
      <c r="F3" s="12"/>
      <c r="G3" s="12"/>
      <c r="H3" s="12"/>
      <c r="I3" s="12"/>
    </row>
    <row r="4" spans="1:9" s="13" customFormat="1" ht="15.6" x14ac:dyDescent="0.3">
      <c r="A4" s="4"/>
      <c r="B4" s="10"/>
      <c r="C4" s="12"/>
      <c r="D4" s="12"/>
      <c r="E4" s="12"/>
      <c r="F4" s="12"/>
      <c r="G4" s="12"/>
      <c r="H4" s="12"/>
      <c r="I4" s="12"/>
    </row>
    <row r="5" spans="1:9" s="13" customFormat="1" ht="15.6" x14ac:dyDescent="0.3">
      <c r="A5" s="4"/>
      <c r="B5" s="10"/>
      <c r="C5" s="12"/>
      <c r="D5" s="12"/>
      <c r="E5" s="12"/>
      <c r="F5" s="12"/>
      <c r="G5" s="12"/>
      <c r="H5" s="12"/>
      <c r="I5" s="12"/>
    </row>
    <row r="6" spans="1:9" s="13" customFormat="1" ht="16.2" thickBot="1" x14ac:dyDescent="0.35">
      <c r="A6" s="4"/>
      <c r="B6" s="12"/>
      <c r="C6" s="12"/>
      <c r="D6" s="12"/>
      <c r="E6" s="12"/>
      <c r="F6" s="12"/>
      <c r="G6" s="12"/>
      <c r="H6" s="12"/>
      <c r="I6" s="12"/>
    </row>
    <row r="7" spans="1:9" s="13" customFormat="1" ht="16.2" thickBot="1" x14ac:dyDescent="0.35">
      <c r="A7" s="4"/>
      <c r="B7" s="14" t="s">
        <v>6</v>
      </c>
      <c r="C7" s="18">
        <v>0</v>
      </c>
      <c r="D7" s="18">
        <v>1</v>
      </c>
      <c r="E7" s="18">
        <v>2</v>
      </c>
      <c r="F7" s="18">
        <v>3</v>
      </c>
      <c r="G7" s="18">
        <v>4</v>
      </c>
      <c r="H7" s="12"/>
      <c r="I7" s="12"/>
    </row>
    <row r="8" spans="1:9" s="13" customFormat="1" ht="18" customHeight="1" thickBot="1" x14ac:dyDescent="0.35">
      <c r="A8" s="4"/>
      <c r="B8" s="19" t="s">
        <v>7</v>
      </c>
      <c r="C8" s="20">
        <v>425</v>
      </c>
      <c r="D8" s="20">
        <v>400</v>
      </c>
      <c r="E8" s="20">
        <v>375</v>
      </c>
      <c r="F8" s="20">
        <v>350</v>
      </c>
      <c r="G8" s="20">
        <v>0</v>
      </c>
      <c r="H8" s="12"/>
      <c r="I8" s="12"/>
    </row>
    <row r="9" spans="1:9" s="13" customFormat="1" ht="18" customHeight="1" thickBot="1" x14ac:dyDescent="0.35">
      <c r="A9" s="4"/>
      <c r="B9" s="19" t="s">
        <v>8</v>
      </c>
      <c r="C9" s="20">
        <v>0</v>
      </c>
      <c r="D9" s="20">
        <v>385</v>
      </c>
      <c r="E9" s="20">
        <v>385</v>
      </c>
      <c r="F9" s="20">
        <v>385</v>
      </c>
      <c r="G9" s="20">
        <v>385</v>
      </c>
      <c r="H9" s="12"/>
      <c r="I9" s="12"/>
    </row>
    <row r="10" spans="1:9" s="13" customFormat="1" ht="18" customHeight="1" thickBot="1" x14ac:dyDescent="0.35">
      <c r="A10" s="4"/>
      <c r="B10" s="19" t="s">
        <v>2</v>
      </c>
      <c r="C10" s="20">
        <v>50</v>
      </c>
      <c r="D10" s="20">
        <v>5</v>
      </c>
      <c r="E10" s="20">
        <v>5</v>
      </c>
      <c r="F10" s="20">
        <v>5</v>
      </c>
      <c r="G10" s="20">
        <v>0</v>
      </c>
      <c r="H10" s="12"/>
      <c r="I10" s="12"/>
    </row>
    <row r="11" spans="1:9" s="13" customFormat="1" ht="16.2" thickBot="1" x14ac:dyDescent="0.35">
      <c r="A11" s="4"/>
      <c r="B11" s="19" t="s">
        <v>9</v>
      </c>
      <c r="C11" s="20">
        <v>20</v>
      </c>
      <c r="D11" s="20">
        <v>18</v>
      </c>
      <c r="E11" s="20">
        <v>16</v>
      </c>
      <c r="F11" s="20">
        <v>14</v>
      </c>
      <c r="G11" s="20">
        <v>0</v>
      </c>
      <c r="H11" s="12"/>
      <c r="I11" s="12"/>
    </row>
    <row r="12" spans="1:9" s="13" customFormat="1" ht="15.6" x14ac:dyDescent="0.3">
      <c r="A12" s="4"/>
      <c r="B12" s="4"/>
      <c r="C12" s="4"/>
      <c r="D12" s="4"/>
      <c r="E12" s="4"/>
      <c r="F12" s="4"/>
      <c r="G12" s="4"/>
      <c r="H12" s="12"/>
      <c r="I12" s="12"/>
    </row>
    <row r="13" spans="1:9" s="13" customFormat="1" ht="15.6" x14ac:dyDescent="0.3">
      <c r="A13" s="4"/>
      <c r="B13" s="15" t="s">
        <v>10</v>
      </c>
      <c r="C13" s="8"/>
      <c r="D13" s="8"/>
      <c r="E13" s="8"/>
      <c r="F13" s="8"/>
      <c r="G13" s="12"/>
      <c r="H13" s="12"/>
      <c r="I13" s="12"/>
    </row>
    <row r="14" spans="1:9" s="13" customFormat="1" ht="15.6" x14ac:dyDescent="0.3">
      <c r="A14" s="4"/>
      <c r="B14" s="15" t="s">
        <v>11</v>
      </c>
      <c r="C14" s="8"/>
      <c r="D14" s="8"/>
      <c r="E14" s="8"/>
      <c r="F14" s="8"/>
      <c r="G14" s="12"/>
      <c r="H14" s="12"/>
      <c r="I14" s="12"/>
    </row>
    <row r="15" spans="1:9" s="13" customFormat="1" ht="15.6" x14ac:dyDescent="0.3">
      <c r="A15" s="8"/>
      <c r="B15" s="15" t="s">
        <v>12</v>
      </c>
      <c r="C15" s="8"/>
      <c r="D15" s="8"/>
      <c r="E15" s="8"/>
      <c r="F15" s="8"/>
      <c r="G15" s="12"/>
      <c r="H15" s="12"/>
      <c r="I15" s="12"/>
    </row>
    <row r="16" spans="1:9" s="13" customFormat="1" ht="15.6" x14ac:dyDescent="0.3">
      <c r="A16" s="8"/>
      <c r="B16" s="8"/>
      <c r="C16" s="8"/>
      <c r="D16" s="8"/>
      <c r="E16" s="8"/>
      <c r="F16" s="8"/>
      <c r="G16" s="12"/>
      <c r="H16" s="12"/>
      <c r="I16" s="12"/>
    </row>
    <row r="17" spans="1:9" s="13" customFormat="1" ht="15.6" x14ac:dyDescent="0.3">
      <c r="A17" s="4" t="s">
        <v>13</v>
      </c>
      <c r="B17" s="7"/>
      <c r="C17" s="8"/>
      <c r="D17" s="8"/>
      <c r="E17" s="8"/>
      <c r="F17" s="8"/>
      <c r="G17" s="12"/>
      <c r="H17" s="12"/>
      <c r="I17" s="12"/>
    </row>
    <row r="18" spans="1:9" s="13" customFormat="1" ht="15.6" x14ac:dyDescent="0.3">
      <c r="A18" s="4" t="s">
        <v>14</v>
      </c>
      <c r="B18" s="7"/>
      <c r="C18" s="8"/>
      <c r="D18" s="8"/>
      <c r="E18" s="8"/>
      <c r="F18" s="8"/>
      <c r="G18" s="12"/>
      <c r="H18" s="12"/>
      <c r="I18" s="12"/>
    </row>
    <row r="19" spans="1:9" x14ac:dyDescent="0.3">
      <c r="A19" s="6"/>
      <c r="B19" s="6"/>
      <c r="C19" s="6"/>
      <c r="D19" s="6"/>
      <c r="E19" s="6"/>
      <c r="F19" s="3"/>
      <c r="G19" s="3"/>
      <c r="H19" s="3"/>
      <c r="I19" s="3"/>
    </row>
    <row r="20" spans="1:9" ht="15.6" x14ac:dyDescent="0.3">
      <c r="A20" s="1" t="s">
        <v>0</v>
      </c>
    </row>
    <row r="21" spans="1:9" s="1" customFormat="1" ht="15.6" x14ac:dyDescent="0.3"/>
    <row r="22" spans="1:9" s="1" customFormat="1" ht="15.6" x14ac:dyDescent="0.3">
      <c r="A22" s="1" t="s">
        <v>4</v>
      </c>
      <c r="B22" s="11" t="s">
        <v>1</v>
      </c>
    </row>
    <row r="23" spans="1:9" s="1" customFormat="1" ht="15.6" x14ac:dyDescent="0.3"/>
    <row r="24" spans="1:9" s="1" customFormat="1" ht="15.6" x14ac:dyDescent="0.3"/>
    <row r="25" spans="1:9" s="1" customFormat="1" ht="15.6" x14ac:dyDescent="0.3"/>
    <row r="26" spans="1:9" s="1" customFormat="1" ht="15.6" x14ac:dyDescent="0.3"/>
    <row r="27" spans="1:9" s="1" customFormat="1" ht="15.6" x14ac:dyDescent="0.3">
      <c r="B27" s="16"/>
      <c r="C27" s="17">
        <v>0</v>
      </c>
      <c r="D27" s="17">
        <v>1</v>
      </c>
      <c r="E27" s="17">
        <v>2</v>
      </c>
      <c r="F27" s="17">
        <v>3</v>
      </c>
      <c r="G27" s="17">
        <v>4</v>
      </c>
    </row>
    <row r="28" spans="1:9" s="1" customFormat="1" ht="15.6" x14ac:dyDescent="0.3">
      <c r="B28" t="s">
        <v>18</v>
      </c>
      <c r="C28" s="21">
        <f>C8-C9-C10</f>
        <v>375</v>
      </c>
      <c r="D28" s="21">
        <f t="shared" ref="D28:G28" si="0">D8-D9-D10</f>
        <v>10</v>
      </c>
      <c r="E28" s="21">
        <f t="shared" si="0"/>
        <v>-15</v>
      </c>
      <c r="F28" s="21">
        <f t="shared" si="0"/>
        <v>-40</v>
      </c>
      <c r="G28" s="21">
        <f t="shared" si="0"/>
        <v>-385</v>
      </c>
    </row>
    <row r="29" spans="1:9" x14ac:dyDescent="0.3">
      <c r="B29" t="s">
        <v>17</v>
      </c>
      <c r="C29" s="21">
        <f>0</f>
        <v>0</v>
      </c>
      <c r="D29" s="21">
        <f>-C11*0.03</f>
        <v>-0.6</v>
      </c>
      <c r="E29" s="21">
        <f t="shared" ref="E29:G29" si="1">-D11*0.03</f>
        <v>-0.54</v>
      </c>
      <c r="F29" s="21">
        <f t="shared" si="1"/>
        <v>-0.48</v>
      </c>
      <c r="G29" s="21">
        <f t="shared" si="1"/>
        <v>-0.42</v>
      </c>
    </row>
    <row r="30" spans="1:9" x14ac:dyDescent="0.3">
      <c r="B30" t="s">
        <v>19</v>
      </c>
      <c r="C30" s="21">
        <f>C28+C29</f>
        <v>375</v>
      </c>
      <c r="D30" s="21">
        <f t="shared" ref="D30:G30" si="2">D28+D29</f>
        <v>9.4</v>
      </c>
      <c r="E30" s="21">
        <f t="shared" si="2"/>
        <v>-15.54</v>
      </c>
      <c r="F30" s="21">
        <f t="shared" si="2"/>
        <v>-40.479999999999997</v>
      </c>
      <c r="G30" s="21">
        <f t="shared" si="2"/>
        <v>-385.42</v>
      </c>
    </row>
    <row r="31" spans="1:9" x14ac:dyDescent="0.3">
      <c r="B31" t="s">
        <v>20</v>
      </c>
      <c r="C31" s="21">
        <f>NPV(0.055,D30:G30)</f>
        <v>-350.64279626325515</v>
      </c>
      <c r="D31" s="21"/>
      <c r="E31" s="21"/>
      <c r="F31" s="21"/>
      <c r="G31" s="21"/>
    </row>
    <row r="32" spans="1:9" x14ac:dyDescent="0.3">
      <c r="B32" t="s">
        <v>21</v>
      </c>
      <c r="C32" s="21">
        <f>C30+C31</f>
        <v>24.35720373674485</v>
      </c>
      <c r="D32" s="21"/>
      <c r="E32" s="21"/>
      <c r="F32" s="21"/>
      <c r="G32" s="21"/>
    </row>
    <row r="34" spans="1:9" x14ac:dyDescent="0.3">
      <c r="B34" t="s">
        <v>22</v>
      </c>
    </row>
    <row r="35" spans="1:9" x14ac:dyDescent="0.3">
      <c r="B35" t="s">
        <v>24</v>
      </c>
      <c r="C35" s="22">
        <f>30-C32</f>
        <v>5.6427962632551498</v>
      </c>
    </row>
    <row r="37" spans="1:9" x14ac:dyDescent="0.3">
      <c r="B37" t="s">
        <v>23</v>
      </c>
    </row>
    <row r="39" spans="1:9" ht="15" thickBot="1" x14ac:dyDescent="0.35"/>
    <row r="40" spans="1:9" ht="15" thickBot="1" x14ac:dyDescent="0.35">
      <c r="A40" s="9" t="s">
        <v>15</v>
      </c>
      <c r="C40" s="23">
        <f>50-C35</f>
        <v>44.35720373674485</v>
      </c>
    </row>
    <row r="43" spans="1:9" ht="15.6" x14ac:dyDescent="0.3">
      <c r="A43" s="5" t="s">
        <v>16</v>
      </c>
      <c r="B43" s="3"/>
      <c r="C43" s="3"/>
      <c r="D43" s="3"/>
      <c r="E43" s="3"/>
      <c r="F43" s="3"/>
      <c r="G43" s="3"/>
      <c r="H43" s="3"/>
      <c r="I43" s="3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4078D-D3DA-480E-A272-09F64664C8C8}">
  <ds:schemaRefs>
    <ds:schemaRef ds:uri="be84907d-e188-4da1-84e7-d0ad67a7a702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660b397-b6e2-4afb-9566-799993fe36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17D8A-D078-4070-BAE8-76AE576AD22B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2 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2020-07-28T23:01:03Z</dcterms:created>
  <dcterms:modified xsi:type="dcterms:W3CDTF">2025-07-23T18:17:55Z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